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zielazny3120\Documents\"/>
    </mc:Choice>
  </mc:AlternateContent>
  <xr:revisionPtr revIDLastSave="0" documentId="8_{80E23063-0E5D-4DDD-8CB2-AA2542C40211}" xr6:coauthVersionLast="47" xr6:coauthVersionMax="47" xr10:uidLastSave="{00000000-0000-0000-0000-000000000000}"/>
  <bookViews>
    <workbookView xWindow="3888" yWindow="3348" windowWidth="17280" windowHeight="8880" xr2:uid="{118837FB-4906-46EC-978C-6D5BC40C515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35" i="1" l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36" i="1" l="1"/>
</calcChain>
</file>

<file path=xl/sharedStrings.xml><?xml version="1.0" encoding="utf-8"?>
<sst xmlns="http://schemas.openxmlformats.org/spreadsheetml/2006/main" count="81" uniqueCount="51">
  <si>
    <t>L.p.</t>
  </si>
  <si>
    <t>Opis przedmiotu zamówienia</t>
  </si>
  <si>
    <t>J.m.</t>
  </si>
  <si>
    <t>Ilość</t>
  </si>
  <si>
    <t>Cena jednostkowa brutto</t>
  </si>
  <si>
    <t>Wartość brutto*</t>
  </si>
  <si>
    <t>Producent/ Typ/ Model</t>
  </si>
  <si>
    <t>1</t>
  </si>
  <si>
    <t>2</t>
  </si>
  <si>
    <t>3</t>
  </si>
  <si>
    <t>4</t>
  </si>
  <si>
    <t>6</t>
  </si>
  <si>
    <t>7</t>
  </si>
  <si>
    <t>Papier A3 biały, gramatura 80 g, grubość 103+/-3 um; białość min.CIE146+/-3; nieprzezroczystość &gt;91%;  gładkość  220+/-60 (min. 500 szt. w ryzie)</t>
  </si>
  <si>
    <t>ryza</t>
  </si>
  <si>
    <t>Papier A3 biały, gramatura 120 g (min. 250 szt w ryzie)</t>
  </si>
  <si>
    <t>Papier A3 biały, gramatura 160 g (min. 250 szt w ryzie)</t>
  </si>
  <si>
    <t>Papier A3 biały satynowo gładki, gramatura 250 g, 125 arkuszy, białość  min.  168, grubość - 109 + - 2 um.</t>
  </si>
  <si>
    <t>Papier A3 biały, gramatura 280 g (min. 250 szt w ryzie) min.125 arkuszy.</t>
  </si>
  <si>
    <t>Papier A4 biały, gramatura 80 g, grubość 103+/-3 um; białość min.CIE 146+/-3; nieprzezroczystość &gt;91%;  gładkość  220+/-60 (min. 500 szt w ryzie)</t>
  </si>
  <si>
    <t>Papier  A4 80g/m2 - kolorowy (min. 500 szt w ryzie) wymagany kolor: łososiowy, różowy, czerwony, zielony</t>
  </si>
  <si>
    <t>Papier A4 samoprzylepny kolor  ( min. 25 szt w ryzie), wymagany kolor: pomarańczowy, zielony, niebieski, żółty, czerwony.</t>
  </si>
  <si>
    <t>Papier A4, biały,samoprzylepny ( min. 100 szt w ryzie)</t>
  </si>
  <si>
    <t>Papier A4, gramatura 120g/m2, kolor ZIELONY,NIEBIESKI,POMARAŃCZOWY( min.250 szt w ryzie)</t>
  </si>
  <si>
    <t>Papie A4, gramatura 160g/m2 - biały,  białość min. CIE:168 ( min. 250 szt w ryzie)</t>
  </si>
  <si>
    <t>Papie A4, gramatura 160g/m2 - kolor: ZIELONY,NIEBIESKI,POMARAŃCZOWY,CZERWONY ( min. 250 szt w ryzie)</t>
  </si>
  <si>
    <t>Papier A4, gramatura 200-220g/m2 - biały ( min. 250 szt w ryzie)</t>
  </si>
  <si>
    <t>Karton ozdobny metalizowany do zaproszeń, wzór Bali - dwustronnie tłoczony o fakturze szerokich poziomych pasów, kolor: perłowa biel. Gramatura: 220 g/m2. Format: A4 , 210×297 mm.Opakowanie: min.20 arkuszy.</t>
  </si>
  <si>
    <t>Karton ozdobny metalizowany do zaproszeń wzór małe serca kolor: biały. Gramatura: 220 g/m2. Format: A4 , 210×297 mm.Opakowanie: min.20 arkuszy.</t>
  </si>
  <si>
    <t>Karton ozdobny metalizowany gładki do zaproszeń. Wymagany kolor: biały, liliowy, błękitny, perła różowa. Gramatura: 220 g/m2. Format: A4 , 210×297 mm. Opakowanie: min.20 arkuszy.</t>
  </si>
  <si>
    <t>Papier A4, gramatura 250g/m2 - biały ( min. 250 szt w ryzie)</t>
  </si>
  <si>
    <t>Papier A4 satynowy, gramatura 280g/m2 - biały ( min. 150 szt w ryzie)</t>
  </si>
  <si>
    <t>Papier A4 satynowy, gramatura 350g/m2 - biały ( min. 125 szt w ryzie)</t>
  </si>
  <si>
    <t>Samoprzylepna folia przeźroczysta do drukarek laserowych. Wymiary 210x297mm (min 100 szt w ryzie)</t>
  </si>
  <si>
    <t>Papier składanka komputerowa do drukarek igłowych 1+2.Gramatura [g/m2]: min. 54-56 g/m2. Szerokość strony 240mm, długość strony 12", liczba zestawów w opakowaniu min.  600.</t>
  </si>
  <si>
    <t>op</t>
  </si>
  <si>
    <t>Papier w roli EPSON Premium Semigloss Photo C13S041393 lub równoważny o parametrach nie gorszych niż szerokość 610 mm (24"), długość:  min. 30,5m, gramatura 160, szerokość glizy 2" (5,0 cm), Wykończenie typu satynowego - semigloss - z pół połyskiem</t>
  </si>
  <si>
    <t>rola</t>
  </si>
  <si>
    <t>Papier w roli EPSON C13S045273 lub równoważny o parametrach nie gorszych niż szerokość 610 mm (24"), długość:  min. 50m, gramatura 80, technologia druku atramentowa, kolor nośnika biały.</t>
  </si>
  <si>
    <t>Papier w roli EPSON C13S045287 lub równoważny o parametrach nie gorszych niższerokość 610 mm (24"), długość:  min. 30m, gramatura 120g, szerokość glizy 2" (5,0 cm), Wykończenie matowe umożliwiające zastosowanie atramentów wodnych, pigmentowych, solwentowych a także na bazie oleju. Przeznaczony do najszerszej gamy zastosowań związanych z drukowaniem atramentowym.</t>
  </si>
  <si>
    <t>Kalka w roli IMPRIME 914mm x 50m 90g - do plotera 914X50M (A0+) 80G-90G lub równoważna o parametrach nie gorszych niż : szerokość 914mm (36"), długość:  min 45m, gramatura 90</t>
  </si>
  <si>
    <t>Papier foto EPSON C13S042083 lub rónoważny o parametrach nie gorszych niż szerokość1118 mm (44"),Średnica gilzy 3" długość:  min. 30 m, gramatura 260g.</t>
  </si>
  <si>
    <t>Papier foto połysk EPSON C13S042081  lub rónoważny o parametrach nie gorszych niż szerokość 24"61x30,5 m, gramatura 260g.</t>
  </si>
  <si>
    <t>Papier do plotera biały, powlekany,  gramatura min. 120g/m2 36"  (914mm x30m), 30m matowy.</t>
  </si>
  <si>
    <t>Folia w rolce do plotera . Wykończenie nośnika: matowy. Gramatura min.125 g/m2. Szerokość: 914mm x  min.  22,8m.</t>
  </si>
  <si>
    <t>Papie A5, gramatura 160g/m2 - biały,  białość min. CIE:168 ( min. 250 szt w ryzie)</t>
  </si>
  <si>
    <t>Papier A5 biały, gramatura 80 g, grubość 103+/-3 um; białość min.CIE 146+/-3; nieprzezroczystość &gt;91%;  gładkość  220+/-60 (min. 500 szt w ryzie)</t>
  </si>
  <si>
    <t xml:space="preserve">Folia w rolce HP Clear Film C3875A lub równoważna 914 mm x 22,9 m gramatura min.156 g/m2 </t>
  </si>
  <si>
    <t>Papier A3 350g/m2</t>
  </si>
  <si>
    <t>SUMA**:</t>
  </si>
  <si>
    <t>** w komórce podsumowującej cenę brutto wprowadzona została formuła licząca, nie zwalnia ona jednak Wykonawcy ze sprawdzenia poprawności danych i nie może być przyczyną unieważnienia postępowania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</si>
</sst>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6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1"/>
      <name val="Aptos Narrow"/>
      <family val="2"/>
      <charset val="238"/>
      <scheme val="minor"/>
    </font>
    <font>
      <b/>
      <sz val="11"/>
      <name val="Aptos Narrow"/>
      <family val="2"/>
      <charset val="238"/>
      <scheme val="minor"/>
    </font>
    <font>
      <b/>
      <sz val="11"/>
      <name val="Aptos Narrow"/>
      <charset val="238"/>
      <scheme val="minor"/>
    </font>
    <font>
      <sz val="11"/>
      <name val="Aptos Narrow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6">
    <xf numFmtId="0" fontId="0" fillId="0" borderId="0" xfId="0"/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center"/>
    </xf>
    <xf numFmtId="2" fontId="2" fillId="2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164" fontId="0" fillId="0" borderId="1" xfId="0" applyNumberFormat="1" applyBorder="1"/>
    <xf numFmtId="44" fontId="0" fillId="0" borderId="1" xfId="1" applyFont="1" applyBorder="1"/>
    <xf numFmtId="0" fontId="0" fillId="0" borderId="1" xfId="0" applyBorder="1"/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/>
    </xf>
    <xf numFmtId="2" fontId="2" fillId="0" borderId="0" xfId="0" applyNumberFormat="1" applyFont="1" applyAlignment="1">
      <alignment horizontal="right" vertical="center"/>
    </xf>
    <xf numFmtId="44" fontId="0" fillId="0" borderId="0" xfId="0" applyNumberFormat="1"/>
    <xf numFmtId="0" fontId="2" fillId="0" borderId="0" xfId="0" applyFont="1" applyAlignment="1">
      <alignment horizontal="left" vertical="center" wrapText="1"/>
    </xf>
  </cellXfs>
  <cellStyles count="2">
    <cellStyle name="Normalny" xfId="0" builtinId="0"/>
    <cellStyle name="Walutowy" xfId="1" builtinId="4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BC1A5F-ED48-42A5-9C97-C8C38A5D0EF5}">
  <dimension ref="A1:G38"/>
  <sheetViews>
    <sheetView tabSelected="1" workbookViewId="0">
      <selection activeCell="B9" sqref="B9"/>
    </sheetView>
  </sheetViews>
  <sheetFormatPr defaultRowHeight="14.4"/>
  <cols>
    <col min="1" max="1" width="3.6640625" bestFit="1" customWidth="1"/>
    <col min="2" max="2" width="39.77734375" customWidth="1"/>
    <col min="5" max="5" width="11.6640625" customWidth="1"/>
    <col min="6" max="6" width="9.88671875" bestFit="1" customWidth="1"/>
    <col min="7" max="7" width="29.109375" customWidth="1"/>
  </cols>
  <sheetData>
    <row r="1" spans="1:7" ht="43.2">
      <c r="A1" s="1" t="s">
        <v>0</v>
      </c>
      <c r="B1" s="2" t="s">
        <v>1</v>
      </c>
      <c r="C1" s="1" t="s">
        <v>2</v>
      </c>
      <c r="D1" s="1" t="s">
        <v>3</v>
      </c>
      <c r="E1" s="3" t="s">
        <v>4</v>
      </c>
      <c r="F1" s="1" t="s">
        <v>5</v>
      </c>
      <c r="G1" s="1" t="s">
        <v>6</v>
      </c>
    </row>
    <row r="2" spans="1:7" ht="15" thickBot="1">
      <c r="A2" s="4" t="s">
        <v>7</v>
      </c>
      <c r="B2" s="5" t="s">
        <v>8</v>
      </c>
      <c r="C2" s="6" t="s">
        <v>9</v>
      </c>
      <c r="D2" s="6" t="s">
        <v>10</v>
      </c>
      <c r="E2" s="4">
        <v>5</v>
      </c>
      <c r="F2" s="6" t="s">
        <v>11</v>
      </c>
      <c r="G2" s="6" t="s">
        <v>12</v>
      </c>
    </row>
    <row r="3" spans="1:7" ht="58.8" thickTop="1" thickBot="1">
      <c r="A3" s="7">
        <v>1</v>
      </c>
      <c r="B3" s="8" t="s">
        <v>13</v>
      </c>
      <c r="C3" s="7" t="s">
        <v>14</v>
      </c>
      <c r="D3" s="9">
        <v>25</v>
      </c>
      <c r="E3" s="10"/>
      <c r="F3" s="11">
        <f>E3*D3</f>
        <v>0</v>
      </c>
      <c r="G3" s="12"/>
    </row>
    <row r="4" spans="1:7" ht="30" thickTop="1" thickBot="1">
      <c r="A4" s="13">
        <v>2</v>
      </c>
      <c r="B4" s="14" t="s">
        <v>15</v>
      </c>
      <c r="C4" s="15" t="s">
        <v>14</v>
      </c>
      <c r="D4" s="16">
        <v>5</v>
      </c>
      <c r="E4" s="10"/>
      <c r="F4" s="11">
        <f t="shared" ref="F4:F35" si="0">E4*D4</f>
        <v>0</v>
      </c>
      <c r="G4" s="12"/>
    </row>
    <row r="5" spans="1:7" ht="30" thickTop="1" thickBot="1">
      <c r="A5" s="7">
        <v>3</v>
      </c>
      <c r="B5" s="8" t="s">
        <v>16</v>
      </c>
      <c r="C5" s="17" t="s">
        <v>14</v>
      </c>
      <c r="D5" s="18">
        <v>20</v>
      </c>
      <c r="E5" s="10"/>
      <c r="F5" s="11">
        <f t="shared" si="0"/>
        <v>0</v>
      </c>
      <c r="G5" s="12"/>
    </row>
    <row r="6" spans="1:7" ht="44.4" thickTop="1" thickBot="1">
      <c r="A6" s="13">
        <v>4</v>
      </c>
      <c r="B6" s="14" t="s">
        <v>17</v>
      </c>
      <c r="C6" s="15" t="s">
        <v>14</v>
      </c>
      <c r="D6" s="16">
        <v>20</v>
      </c>
      <c r="E6" s="10"/>
      <c r="F6" s="11">
        <f t="shared" si="0"/>
        <v>0</v>
      </c>
      <c r="G6" s="12"/>
    </row>
    <row r="7" spans="1:7" ht="30" thickTop="1" thickBot="1">
      <c r="A7" s="7">
        <v>5</v>
      </c>
      <c r="B7" s="8" t="s">
        <v>18</v>
      </c>
      <c r="C7" s="17" t="s">
        <v>14</v>
      </c>
      <c r="D7" s="18">
        <v>20</v>
      </c>
      <c r="E7" s="10"/>
      <c r="F7" s="11">
        <f t="shared" si="0"/>
        <v>0</v>
      </c>
      <c r="G7" s="12"/>
    </row>
    <row r="8" spans="1:7" ht="58.8" thickTop="1" thickBot="1">
      <c r="A8" s="13">
        <v>6</v>
      </c>
      <c r="B8" s="14" t="s">
        <v>19</v>
      </c>
      <c r="C8" s="15" t="s">
        <v>14</v>
      </c>
      <c r="D8" s="16">
        <v>4500</v>
      </c>
      <c r="E8" s="10"/>
      <c r="F8" s="11">
        <f t="shared" si="0"/>
        <v>0</v>
      </c>
      <c r="G8" s="12"/>
    </row>
    <row r="9" spans="1:7" ht="44.4" thickTop="1" thickBot="1">
      <c r="A9" s="7">
        <v>7</v>
      </c>
      <c r="B9" s="8" t="s">
        <v>20</v>
      </c>
      <c r="C9" s="17" t="s">
        <v>14</v>
      </c>
      <c r="D9" s="18">
        <v>30</v>
      </c>
      <c r="E9" s="10"/>
      <c r="F9" s="11">
        <f t="shared" si="0"/>
        <v>0</v>
      </c>
      <c r="G9" s="12"/>
    </row>
    <row r="10" spans="1:7" ht="44.4" thickTop="1" thickBot="1">
      <c r="A10" s="13">
        <v>8</v>
      </c>
      <c r="B10" s="14" t="s">
        <v>21</v>
      </c>
      <c r="C10" s="15" t="s">
        <v>14</v>
      </c>
      <c r="D10" s="16">
        <v>25</v>
      </c>
      <c r="E10" s="10"/>
      <c r="F10" s="11">
        <f t="shared" si="0"/>
        <v>0</v>
      </c>
      <c r="G10" s="12"/>
    </row>
    <row r="11" spans="1:7" ht="30" thickTop="1" thickBot="1">
      <c r="A11" s="7">
        <v>9</v>
      </c>
      <c r="B11" s="8" t="s">
        <v>22</v>
      </c>
      <c r="C11" s="17" t="s">
        <v>14</v>
      </c>
      <c r="D11" s="18">
        <v>90</v>
      </c>
      <c r="E11" s="10"/>
      <c r="F11" s="11">
        <f t="shared" si="0"/>
        <v>0</v>
      </c>
      <c r="G11" s="12"/>
    </row>
    <row r="12" spans="1:7" ht="44.4" thickTop="1" thickBot="1">
      <c r="A12" s="13">
        <v>10</v>
      </c>
      <c r="B12" s="19" t="s">
        <v>23</v>
      </c>
      <c r="C12" s="15" t="s">
        <v>14</v>
      </c>
      <c r="D12" s="16">
        <v>15</v>
      </c>
      <c r="E12" s="10"/>
      <c r="F12" s="11">
        <f t="shared" si="0"/>
        <v>0</v>
      </c>
      <c r="G12" s="12"/>
    </row>
    <row r="13" spans="1:7" ht="30" thickTop="1" thickBot="1">
      <c r="A13" s="7">
        <v>11</v>
      </c>
      <c r="B13" s="20" t="s">
        <v>24</v>
      </c>
      <c r="C13" s="17" t="s">
        <v>14</v>
      </c>
      <c r="D13" s="18">
        <v>40</v>
      </c>
      <c r="E13" s="10"/>
      <c r="F13" s="11">
        <f t="shared" si="0"/>
        <v>0</v>
      </c>
      <c r="G13" s="12"/>
    </row>
    <row r="14" spans="1:7" ht="44.4" thickTop="1" thickBot="1">
      <c r="A14" s="13">
        <v>12</v>
      </c>
      <c r="B14" s="19" t="s">
        <v>25</v>
      </c>
      <c r="C14" s="15" t="s">
        <v>14</v>
      </c>
      <c r="D14" s="16">
        <v>30</v>
      </c>
      <c r="E14" s="10"/>
      <c r="F14" s="11">
        <f t="shared" si="0"/>
        <v>0</v>
      </c>
      <c r="G14" s="12"/>
    </row>
    <row r="15" spans="1:7" ht="30" thickTop="1" thickBot="1">
      <c r="A15" s="7">
        <v>13</v>
      </c>
      <c r="B15" s="20" t="s">
        <v>26</v>
      </c>
      <c r="C15" s="17" t="s">
        <v>14</v>
      </c>
      <c r="D15" s="18">
        <v>40</v>
      </c>
      <c r="E15" s="10"/>
      <c r="F15" s="11">
        <f t="shared" si="0"/>
        <v>0</v>
      </c>
      <c r="G15" s="12"/>
    </row>
    <row r="16" spans="1:7" ht="73.2" thickTop="1" thickBot="1">
      <c r="A16" s="13">
        <v>14</v>
      </c>
      <c r="B16" s="19" t="s">
        <v>27</v>
      </c>
      <c r="C16" s="15" t="s">
        <v>14</v>
      </c>
      <c r="D16" s="16">
        <v>20</v>
      </c>
      <c r="E16" s="10"/>
      <c r="F16" s="11">
        <f t="shared" si="0"/>
        <v>0</v>
      </c>
      <c r="G16" s="12"/>
    </row>
    <row r="17" spans="1:7" ht="58.8" thickTop="1" thickBot="1">
      <c r="A17" s="7">
        <v>15</v>
      </c>
      <c r="B17" s="20" t="s">
        <v>28</v>
      </c>
      <c r="C17" s="17" t="s">
        <v>14</v>
      </c>
      <c r="D17" s="18">
        <v>10</v>
      </c>
      <c r="E17" s="10"/>
      <c r="F17" s="11">
        <f t="shared" si="0"/>
        <v>0</v>
      </c>
      <c r="G17" s="12"/>
    </row>
    <row r="18" spans="1:7" ht="73.2" thickTop="1" thickBot="1">
      <c r="A18" s="13">
        <v>16</v>
      </c>
      <c r="B18" s="19" t="s">
        <v>29</v>
      </c>
      <c r="C18" s="15" t="s">
        <v>14</v>
      </c>
      <c r="D18" s="16">
        <v>60</v>
      </c>
      <c r="E18" s="10"/>
      <c r="F18" s="11">
        <f t="shared" si="0"/>
        <v>0</v>
      </c>
      <c r="G18" s="12"/>
    </row>
    <row r="19" spans="1:7" ht="30" thickTop="1" thickBot="1">
      <c r="A19" s="7">
        <v>17</v>
      </c>
      <c r="B19" s="20" t="s">
        <v>30</v>
      </c>
      <c r="C19" s="17" t="s">
        <v>14</v>
      </c>
      <c r="D19" s="18">
        <v>10</v>
      </c>
      <c r="E19" s="10"/>
      <c r="F19" s="11">
        <f t="shared" si="0"/>
        <v>0</v>
      </c>
      <c r="G19" s="12"/>
    </row>
    <row r="20" spans="1:7" ht="30" thickTop="1" thickBot="1">
      <c r="A20" s="13">
        <v>18</v>
      </c>
      <c r="B20" s="19" t="s">
        <v>31</v>
      </c>
      <c r="C20" s="15" t="s">
        <v>14</v>
      </c>
      <c r="D20" s="16">
        <v>20</v>
      </c>
      <c r="E20" s="10"/>
      <c r="F20" s="11">
        <f t="shared" si="0"/>
        <v>0</v>
      </c>
      <c r="G20" s="12"/>
    </row>
    <row r="21" spans="1:7" ht="30" thickTop="1" thickBot="1">
      <c r="A21" s="7">
        <v>19</v>
      </c>
      <c r="B21" s="8" t="s">
        <v>32</v>
      </c>
      <c r="C21" s="17" t="s">
        <v>14</v>
      </c>
      <c r="D21" s="18">
        <v>5</v>
      </c>
      <c r="E21" s="10"/>
      <c r="F21" s="11">
        <f t="shared" si="0"/>
        <v>0</v>
      </c>
      <c r="G21" s="12"/>
    </row>
    <row r="22" spans="1:7" ht="44.4" thickTop="1" thickBot="1">
      <c r="A22" s="13">
        <v>20</v>
      </c>
      <c r="B22" s="19" t="s">
        <v>33</v>
      </c>
      <c r="C22" s="15" t="s">
        <v>14</v>
      </c>
      <c r="D22" s="16">
        <v>25</v>
      </c>
      <c r="E22" s="10"/>
      <c r="F22" s="11">
        <f t="shared" si="0"/>
        <v>0</v>
      </c>
      <c r="G22" s="12"/>
    </row>
    <row r="23" spans="1:7" ht="58.8" thickTop="1" thickBot="1">
      <c r="A23" s="7">
        <v>21</v>
      </c>
      <c r="B23" s="20" t="s">
        <v>34</v>
      </c>
      <c r="C23" s="17" t="s">
        <v>35</v>
      </c>
      <c r="D23" s="18">
        <v>50</v>
      </c>
      <c r="E23" s="10"/>
      <c r="F23" s="11">
        <f t="shared" si="0"/>
        <v>0</v>
      </c>
      <c r="G23" s="12"/>
    </row>
    <row r="24" spans="1:7" ht="87.6" thickTop="1" thickBot="1">
      <c r="A24" s="13">
        <v>22</v>
      </c>
      <c r="B24" s="19" t="s">
        <v>36</v>
      </c>
      <c r="C24" s="15" t="s">
        <v>37</v>
      </c>
      <c r="D24" s="16">
        <v>6</v>
      </c>
      <c r="E24" s="10"/>
      <c r="F24" s="11">
        <f t="shared" si="0"/>
        <v>0</v>
      </c>
      <c r="G24" s="12"/>
    </row>
    <row r="25" spans="1:7" ht="73.2" thickTop="1" thickBot="1">
      <c r="A25" s="7">
        <v>23</v>
      </c>
      <c r="B25" s="20" t="s">
        <v>38</v>
      </c>
      <c r="C25" s="17" t="s">
        <v>37</v>
      </c>
      <c r="D25" s="18">
        <v>2</v>
      </c>
      <c r="E25" s="10"/>
      <c r="F25" s="11">
        <f t="shared" si="0"/>
        <v>0</v>
      </c>
      <c r="G25" s="12"/>
    </row>
    <row r="26" spans="1:7" ht="145.19999999999999" thickTop="1" thickBot="1">
      <c r="A26" s="13">
        <v>24</v>
      </c>
      <c r="B26" s="19" t="s">
        <v>39</v>
      </c>
      <c r="C26" s="15" t="s">
        <v>37</v>
      </c>
      <c r="D26" s="16">
        <v>4</v>
      </c>
      <c r="E26" s="10"/>
      <c r="F26" s="11">
        <f t="shared" si="0"/>
        <v>0</v>
      </c>
      <c r="G26" s="12"/>
    </row>
    <row r="27" spans="1:7" ht="73.2" thickTop="1" thickBot="1">
      <c r="A27" s="7">
        <v>25</v>
      </c>
      <c r="B27" s="20" t="s">
        <v>40</v>
      </c>
      <c r="C27" s="15" t="s">
        <v>37</v>
      </c>
      <c r="D27" s="16">
        <v>4</v>
      </c>
      <c r="E27" s="10"/>
      <c r="F27" s="11">
        <f t="shared" si="0"/>
        <v>0</v>
      </c>
      <c r="G27" s="12"/>
    </row>
    <row r="28" spans="1:7" ht="58.8" thickTop="1" thickBot="1">
      <c r="A28" s="13">
        <v>26</v>
      </c>
      <c r="B28" s="19" t="s">
        <v>41</v>
      </c>
      <c r="C28" s="15" t="s">
        <v>37</v>
      </c>
      <c r="D28" s="16">
        <v>6</v>
      </c>
      <c r="E28" s="10"/>
      <c r="F28" s="11">
        <f t="shared" si="0"/>
        <v>0</v>
      </c>
      <c r="G28" s="12"/>
    </row>
    <row r="29" spans="1:7" ht="44.4" thickTop="1" thickBot="1">
      <c r="A29" s="7">
        <v>27</v>
      </c>
      <c r="B29" s="20" t="s">
        <v>42</v>
      </c>
      <c r="C29" s="17" t="s">
        <v>37</v>
      </c>
      <c r="D29" s="18">
        <v>1</v>
      </c>
      <c r="E29" s="10"/>
      <c r="F29" s="11">
        <f t="shared" si="0"/>
        <v>0</v>
      </c>
      <c r="G29" s="12"/>
    </row>
    <row r="30" spans="1:7" ht="44.4" thickTop="1" thickBot="1">
      <c r="A30" s="13">
        <v>28</v>
      </c>
      <c r="B30" s="19" t="s">
        <v>43</v>
      </c>
      <c r="C30" s="15" t="s">
        <v>37</v>
      </c>
      <c r="D30" s="16">
        <v>6</v>
      </c>
      <c r="E30" s="10"/>
      <c r="F30" s="11">
        <f t="shared" si="0"/>
        <v>0</v>
      </c>
      <c r="G30" s="12"/>
    </row>
    <row r="31" spans="1:7" ht="44.4" thickTop="1" thickBot="1">
      <c r="A31" s="7">
        <v>29</v>
      </c>
      <c r="B31" s="20" t="s">
        <v>44</v>
      </c>
      <c r="C31" s="17" t="s">
        <v>37</v>
      </c>
      <c r="D31" s="18">
        <v>8</v>
      </c>
      <c r="E31" s="10"/>
      <c r="F31" s="11">
        <f t="shared" si="0"/>
        <v>0</v>
      </c>
      <c r="G31" s="12"/>
    </row>
    <row r="32" spans="1:7" ht="30" thickTop="1" thickBot="1">
      <c r="A32" s="13">
        <v>30</v>
      </c>
      <c r="B32" s="14" t="s">
        <v>45</v>
      </c>
      <c r="C32" s="15" t="s">
        <v>14</v>
      </c>
      <c r="D32" s="16">
        <v>40</v>
      </c>
      <c r="E32" s="10"/>
      <c r="F32" s="11">
        <f t="shared" si="0"/>
        <v>0</v>
      </c>
      <c r="G32" s="12"/>
    </row>
    <row r="33" spans="1:7" ht="58.8" thickTop="1" thickBot="1">
      <c r="A33" s="7">
        <v>31</v>
      </c>
      <c r="B33" s="20" t="s">
        <v>46</v>
      </c>
      <c r="C33" s="17" t="s">
        <v>14</v>
      </c>
      <c r="D33" s="18">
        <v>30</v>
      </c>
      <c r="E33" s="10"/>
      <c r="F33" s="11">
        <f t="shared" si="0"/>
        <v>0</v>
      </c>
      <c r="G33" s="12"/>
    </row>
    <row r="34" spans="1:7" ht="44.4" thickTop="1" thickBot="1">
      <c r="A34" s="13">
        <v>32</v>
      </c>
      <c r="B34" s="21" t="s">
        <v>47</v>
      </c>
      <c r="C34" s="15" t="s">
        <v>37</v>
      </c>
      <c r="D34" s="18">
        <v>2</v>
      </c>
      <c r="E34" s="10"/>
      <c r="F34" s="11">
        <f t="shared" si="0"/>
        <v>0</v>
      </c>
      <c r="G34" s="12"/>
    </row>
    <row r="35" spans="1:7" ht="15" thickTop="1">
      <c r="A35" s="7">
        <v>33</v>
      </c>
      <c r="B35" s="22" t="s">
        <v>48</v>
      </c>
      <c r="C35" s="17" t="s">
        <v>14</v>
      </c>
      <c r="D35" s="18">
        <v>5</v>
      </c>
      <c r="E35" s="10"/>
      <c r="F35" s="11">
        <f t="shared" si="0"/>
        <v>0</v>
      </c>
      <c r="G35" s="12"/>
    </row>
    <row r="36" spans="1:7">
      <c r="E36" s="23" t="s">
        <v>49</v>
      </c>
      <c r="F36" s="24">
        <f>SUM(F3:F35)</f>
        <v>0</v>
      </c>
    </row>
    <row r="38" spans="1:7" ht="72">
      <c r="B38" s="25" t="s">
        <v>50</v>
      </c>
    </row>
  </sheetData>
  <conditionalFormatting sqref="F1:F2">
    <cfRule type="cellIs" dxfId="0" priority="1" stopIfTrue="1" operator="equal">
      <formula>0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8C10FF5D-58ED-4D8A-8DCE-6321C134C2D4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Zielazny Przemysław</dc:creator>
  <cp:lastModifiedBy>Zielazny Przemysław</cp:lastModifiedBy>
  <dcterms:created xsi:type="dcterms:W3CDTF">2026-02-06T10:12:48Z</dcterms:created>
  <dcterms:modified xsi:type="dcterms:W3CDTF">2026-02-06T11:54:02Z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19f9a92e-4fa7-4ba0-8333-85584644aa03</vt:lpwstr>
  </property>
  <property fmtid="{D5CDD505-2E9C-101B-9397-08002B2CF9AE}" pid="3" name="bjpmDocIH">
    <vt:lpwstr>zYQ4Zgx1H4HRbx8DlUxUA4HQBx7nR7Ss</vt:lpwstr>
  </property>
  <property fmtid="{D5CDD505-2E9C-101B-9397-08002B2CF9AE}" pid="4" name="bjDocumentLabelXML">
    <vt:lpwstr>&lt;?xml version="1.0" encoding="us-ascii"?&gt;&lt;sisl xmlns:xsd="http://www.w3.org/2001/XMLSchema" xmlns:xsi="http://www.w3.org/2001/XMLSchema-instance" sislVersion="0" policy="8417b2fb-54a7-4fbc-b023-b6b37b7a623f" origin="defaultValue"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s5636:Creator type=author">
    <vt:lpwstr>Zielazny Przemysław</vt:lpwstr>
  </property>
  <property fmtid="{D5CDD505-2E9C-101B-9397-08002B2CF9AE}" pid="8" name="s5636:Creator type=organization">
    <vt:lpwstr>MILNET-Z</vt:lpwstr>
  </property>
  <property fmtid="{D5CDD505-2E9C-101B-9397-08002B2CF9AE}" pid="9" name="bjPortionMark">
    <vt:lpwstr>[JAW]</vt:lpwstr>
  </property>
  <property fmtid="{D5CDD505-2E9C-101B-9397-08002B2CF9AE}" pid="10" name="s5636:Creator type=IP">
    <vt:lpwstr>10.62.58.21</vt:lpwstr>
  </property>
  <property fmtid="{D5CDD505-2E9C-101B-9397-08002B2CF9AE}" pid="11" name="bjSaver">
    <vt:lpwstr>4yRAF8P1s8MpiEybXs8ULTaNfth5hqvF</vt:lpwstr>
  </property>
  <property fmtid="{D5CDD505-2E9C-101B-9397-08002B2CF9AE}" pid="12" name="bjClsUserRVM">
    <vt:lpwstr>[]</vt:lpwstr>
  </property>
</Properties>
</file>